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060" windowHeight="8520"/>
  </bookViews>
  <sheets>
    <sheet name="01.01.2015_Лебяжье" sheetId="2" r:id="rId1"/>
  </sheets>
  <calcPr calcId="145621"/>
</workbook>
</file>

<file path=xl/calcChain.xml><?xml version="1.0" encoding="utf-8"?>
<calcChain xmlns="http://schemas.openxmlformats.org/spreadsheetml/2006/main">
  <c r="P12" i="2"/>
  <c r="O12"/>
  <c r="H11"/>
  <c r="H10"/>
  <c r="H9"/>
  <c r="H8"/>
  <c r="G12"/>
  <c r="D12"/>
  <c r="E12"/>
  <c r="H12" l="1"/>
</calcChain>
</file>

<file path=xl/sharedStrings.xml><?xml version="1.0" encoding="utf-8"?>
<sst xmlns="http://schemas.openxmlformats.org/spreadsheetml/2006/main" count="56" uniqueCount="45">
  <si>
    <t>Код по классификации доходов бюджета, получающего межбюджетный трансферт</t>
  </si>
  <si>
    <t>ОТЧЕТ</t>
  </si>
  <si>
    <t>Принятые бюджетные обязательства</t>
  </si>
  <si>
    <t>контрагент</t>
  </si>
  <si>
    <t>номер и дата договора</t>
  </si>
  <si>
    <t>сумма договора</t>
  </si>
  <si>
    <t>выполнено работ (сумма)</t>
  </si>
  <si>
    <t>Поступило средств областного бюджета</t>
  </si>
  <si>
    <t>Произведено расходов (кассовые расходы)</t>
  </si>
  <si>
    <t>наименование работ</t>
  </si>
  <si>
    <t>номер, дата акта выпол-ненных работ</t>
  </si>
  <si>
    <t>(перечень основных видов выполне-нных работ, причины возникно-вения остатка)</t>
  </si>
  <si>
    <t xml:space="preserve">Примеча-ния </t>
  </si>
  <si>
    <t>Расходы, подтвержденные документами и произведенные за счет средств областного бюджета</t>
  </si>
  <si>
    <t>Наименование мероприятия</t>
  </si>
  <si>
    <t>Неиспользо-ванный остаток межбюджетного трансферта, подлежащий возврату</t>
  </si>
  <si>
    <t>Код по бюджетной классификации бюджета, предостав-ляющего межбюджетный трансферт</t>
  </si>
  <si>
    <t xml:space="preserve">Согласовано:                                                                комитет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</si>
  <si>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_____________</t>
  </si>
  <si>
    <t>Лебединский М.Е.</t>
  </si>
  <si>
    <t xml:space="preserve">(подпись)                           </t>
  </si>
  <si>
    <t xml:space="preserve">                                                (фамилия, инициалы)   (номер телефона)</t>
  </si>
  <si>
    <t>Утверждено бюджетных назначений на 2014 год (областной и местный бюджет)</t>
  </si>
  <si>
    <r>
      <t xml:space="preserve">     об использовании субсидии, предоставленной из областного бюджета Ленинградской области</t>
    </r>
    <r>
      <rPr>
        <b/>
        <u/>
        <sz val="12"/>
        <rFont val="Times New Roman"/>
        <family val="1"/>
        <charset val="204"/>
      </rPr>
      <t xml:space="preserve"> бюджету Муниципального образования Лебяженское городское поселение </t>
    </r>
    <r>
      <rPr>
        <b/>
        <sz val="12"/>
        <rFont val="Times New Roman"/>
        <family val="1"/>
        <charset val="204"/>
      </rPr>
      <t>на реализацию проектов местных инициатив граждан в рамках подпрограммы «Создание условий для эффективного выполнения органами местного самоуправления своих полномочий» государственной программы Ленинградской области «Устойчивое общественное развитие в Ленинградской области», за   2014 год</t>
    </r>
  </si>
  <si>
    <t>91504099908022244225</t>
  </si>
  <si>
    <t>Всего на 2014 г. (руб)</t>
  </si>
  <si>
    <t>Обустройство дороги для подъезда к кладбищу в дер.Коваши</t>
  </si>
  <si>
    <t>Обустройство пешеходной дорожки от автобусной остановки до муниципального многоквартирного дома № 23 в дер.Шепелево</t>
  </si>
  <si>
    <t>Обустройство дренажной канавы для отвода сточных и грунтовых вод от муниципального многоквартирного дома № 23 в дер.Шепелево</t>
  </si>
  <si>
    <t>Обустройство подъезда к пожарному водоему (река Коваш) в дер. Новое Калище</t>
  </si>
  <si>
    <t>91505029908022244225</t>
  </si>
  <si>
    <t>91505039908522244226</t>
  </si>
  <si>
    <r>
      <t xml:space="preserve">Глава администрации поселения 
Ленинградской области                       __________       </t>
    </r>
    <r>
      <rPr>
        <u/>
        <sz val="10"/>
        <rFont val="Times New Roman"/>
        <family val="1"/>
        <charset val="204"/>
      </rPr>
      <t>_А.Е. Магон_</t>
    </r>
    <r>
      <rPr>
        <sz val="10"/>
        <rFont val="Times New Roman"/>
        <family val="1"/>
        <charset val="204"/>
      </rPr>
      <t>__
                                                                   (подпись)          (фамилия, инициалы)
Руководитель финансового органа    __________</t>
    </r>
    <r>
      <rPr>
        <u/>
        <sz val="10"/>
        <rFont val="Times New Roman"/>
        <family val="1"/>
        <charset val="204"/>
      </rPr>
      <t>_  А.Е. Магон_</t>
    </r>
    <r>
      <rPr>
        <sz val="10"/>
        <rFont val="Times New Roman"/>
        <family val="1"/>
        <charset val="204"/>
      </rPr>
      <t xml:space="preserve">__
                                                                    (подпись)       (фамилия, инициалы)
</t>
    </r>
  </si>
  <si>
    <t>ООО "Тех-Строй"</t>
  </si>
  <si>
    <t>№0145300024614000018 от 25.09.2014г.</t>
  </si>
  <si>
    <t>№9 от 01.10.2014</t>
  </si>
  <si>
    <t>№10 от 01.10.2014</t>
  </si>
  <si>
    <t>№11 от 01.10.2014</t>
  </si>
  <si>
    <t>№12 от 01.10.2014</t>
  </si>
  <si>
    <t>Исполнитель                    __________________   Н.С. Овсянникова тел. 8-813-76-76-233</t>
  </si>
  <si>
    <t>91504099907088244225</t>
  </si>
  <si>
    <t>91505029907088244225</t>
  </si>
  <si>
    <t>91505039907088244226</t>
  </si>
  <si>
    <t>МК №0145300024614000018 от 25.09.2014г.</t>
  </si>
  <si>
    <t>26 декабря  2014 года</t>
  </si>
</sst>
</file>

<file path=xl/styles.xml><?xml version="1.0" encoding="utf-8"?>
<styleSheet xmlns="http://schemas.openxmlformats.org/spreadsheetml/2006/main">
  <fonts count="13">
    <font>
      <sz val="10"/>
      <name val="Times New Roman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name val="Arial"/>
      <family val="2"/>
      <charset val="204"/>
    </font>
    <font>
      <sz val="7"/>
      <name val="Times New Roman"/>
      <family val="1"/>
      <charset val="204"/>
    </font>
    <font>
      <sz val="7"/>
      <name val="Arial"/>
      <family val="2"/>
      <charset val="204"/>
    </font>
    <font>
      <b/>
      <u/>
      <sz val="12"/>
      <name val="Times New Roman"/>
      <family val="1"/>
      <charset val="204"/>
    </font>
    <font>
      <sz val="6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0" xfId="0" applyAlignment="1"/>
    <xf numFmtId="0" fontId="4" fillId="0" borderId="0" xfId="0" applyFont="1" applyAlignment="1">
      <alignment wrapText="1"/>
    </xf>
    <xf numFmtId="0" fontId="0" fillId="0" borderId="2" xfId="0" applyBorder="1"/>
    <xf numFmtId="49" fontId="6" fillId="0" borderId="1" xfId="1" applyNumberFormat="1" applyFont="1" applyBorder="1" applyAlignment="1">
      <alignment horizontal="center" vertical="top" wrapText="1"/>
    </xf>
    <xf numFmtId="0" fontId="8" fillId="0" borderId="2" xfId="0" applyFont="1" applyBorder="1"/>
    <xf numFmtId="49" fontId="7" fillId="0" borderId="2" xfId="1" applyNumberFormat="1" applyFont="1" applyBorder="1" applyAlignment="1">
      <alignment horizontal="center" vertical="top" wrapText="1"/>
    </xf>
    <xf numFmtId="4" fontId="9" fillId="0" borderId="2" xfId="1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49" fontId="7" fillId="0" borderId="2" xfId="1" applyNumberFormat="1" applyFont="1" applyBorder="1" applyAlignment="1">
      <alignment horizontal="center" vertical="top" wrapText="1"/>
    </xf>
    <xf numFmtId="0" fontId="4" fillId="0" borderId="2" xfId="0" applyFont="1" applyBorder="1"/>
    <xf numFmtId="0" fontId="11" fillId="0" borderId="11" xfId="0" applyFont="1" applyBorder="1" applyAlignment="1">
      <alignment vertical="center" wrapText="1"/>
    </xf>
    <xf numFmtId="0" fontId="4" fillId="0" borderId="0" xfId="0" applyFont="1"/>
    <xf numFmtId="49" fontId="7" fillId="0" borderId="2" xfId="1" applyNumberFormat="1" applyFont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 wrapText="1"/>
    </xf>
    <xf numFmtId="49" fontId="6" fillId="0" borderId="8" xfId="1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0" fillId="0" borderId="0" xfId="0" applyAlignment="1"/>
    <xf numFmtId="49" fontId="7" fillId="0" borderId="9" xfId="1" applyNumberFormat="1" applyFont="1" applyBorder="1" applyAlignment="1">
      <alignment horizontal="center" vertical="top" wrapText="1"/>
    </xf>
    <xf numFmtId="49" fontId="7" fillId="0" borderId="5" xfId="1" applyNumberFormat="1" applyFont="1" applyBorder="1" applyAlignment="1">
      <alignment horizontal="center" vertical="top" wrapText="1"/>
    </xf>
    <xf numFmtId="49" fontId="7" fillId="0" borderId="6" xfId="1" applyNumberFormat="1" applyFont="1" applyBorder="1" applyAlignment="1">
      <alignment horizontal="center" vertical="top" wrapText="1"/>
    </xf>
    <xf numFmtId="49" fontId="7" fillId="0" borderId="10" xfId="1" applyNumberFormat="1" applyFont="1" applyBorder="1" applyAlignment="1">
      <alignment horizontal="center" vertical="top" wrapText="1"/>
    </xf>
    <xf numFmtId="49" fontId="6" fillId="0" borderId="7" xfId="1" applyNumberFormat="1" applyFont="1" applyBorder="1" applyAlignment="1">
      <alignment horizontal="center" vertical="top" wrapText="1"/>
    </xf>
    <xf numFmtId="49" fontId="6" fillId="0" borderId="3" xfId="1" applyNumberFormat="1" applyFont="1" applyBorder="1" applyAlignment="1">
      <alignment horizontal="center" vertical="top" wrapText="1"/>
    </xf>
    <xf numFmtId="49" fontId="6" fillId="0" borderId="4" xfId="1" applyNumberFormat="1" applyFont="1" applyBorder="1" applyAlignment="1">
      <alignment horizontal="center" vertical="top" wrapText="1"/>
    </xf>
    <xf numFmtId="4" fontId="9" fillId="0" borderId="2" xfId="1" applyNumberFormat="1" applyFont="1" applyBorder="1" applyAlignment="1">
      <alignment horizontal="right" vertical="top" wrapText="1"/>
    </xf>
    <xf numFmtId="49" fontId="7" fillId="0" borderId="2" xfId="1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18"/>
  <sheetViews>
    <sheetView tabSelected="1" topLeftCell="A2" zoomScaleNormal="100" workbookViewId="0">
      <selection activeCell="B19" sqref="B19"/>
    </sheetView>
  </sheetViews>
  <sheetFormatPr defaultRowHeight="12.75"/>
  <cols>
    <col min="1" max="1" width="0.33203125" customWidth="1"/>
    <col min="2" max="2" width="18.5" customWidth="1"/>
    <col min="3" max="3" width="11.83203125" customWidth="1"/>
    <col min="4" max="4" width="12.6640625" customWidth="1"/>
    <col min="5" max="5" width="11" customWidth="1"/>
    <col min="6" max="6" width="11.5" hidden="1" customWidth="1"/>
    <col min="7" max="7" width="14.33203125" customWidth="1"/>
    <col min="8" max="8" width="12.6640625" customWidth="1"/>
    <col min="9" max="9" width="17.1640625" customWidth="1"/>
    <col min="10" max="10" width="8.33203125" hidden="1" customWidth="1"/>
    <col min="11" max="11" width="3.33203125" hidden="1" customWidth="1"/>
    <col min="12" max="12" width="11.1640625" customWidth="1"/>
    <col min="13" max="13" width="10.1640625" customWidth="1"/>
    <col min="14" max="14" width="18.33203125" customWidth="1"/>
    <col min="15" max="15" width="9" customWidth="1"/>
    <col min="16" max="16" width="9.5" customWidth="1"/>
    <col min="17" max="17" width="10.1640625" customWidth="1"/>
    <col min="18" max="18" width="7.6640625" customWidth="1"/>
  </cols>
  <sheetData>
    <row r="1" spans="2:18" ht="7.5" hidden="1" customHeight="1"/>
    <row r="2" spans="2:18" s="1" customFormat="1">
      <c r="D2" s="2"/>
      <c r="E2" s="2"/>
      <c r="F2" s="2"/>
      <c r="G2" s="2"/>
      <c r="H2" s="8" t="s">
        <v>1</v>
      </c>
      <c r="I2" s="2"/>
      <c r="J2" s="2"/>
      <c r="K2" s="2"/>
      <c r="L2" s="2"/>
    </row>
    <row r="3" spans="2:18" s="1" customFormat="1" ht="80.25" customHeight="1">
      <c r="C3" s="16" t="s">
        <v>23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2:18" ht="0.75" customHeight="1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6" spans="2:18" ht="45" customHeight="1">
      <c r="B6" s="14" t="s">
        <v>16</v>
      </c>
      <c r="C6" s="14" t="s">
        <v>0</v>
      </c>
      <c r="D6" s="14" t="s">
        <v>22</v>
      </c>
      <c r="E6" s="14" t="s">
        <v>7</v>
      </c>
      <c r="F6" s="14" t="s">
        <v>8</v>
      </c>
      <c r="G6" s="14" t="s">
        <v>13</v>
      </c>
      <c r="H6" s="14" t="s">
        <v>15</v>
      </c>
      <c r="I6" s="14" t="s">
        <v>14</v>
      </c>
      <c r="J6" s="18"/>
      <c r="K6" s="19"/>
      <c r="L6" s="22" t="s">
        <v>2</v>
      </c>
      <c r="M6" s="23"/>
      <c r="N6" s="23"/>
      <c r="O6" s="23"/>
      <c r="P6" s="23"/>
      <c r="Q6" s="24"/>
      <c r="R6" s="4" t="s">
        <v>12</v>
      </c>
    </row>
    <row r="7" spans="2:18" ht="105" customHeight="1" thickBot="1">
      <c r="B7" s="15"/>
      <c r="C7" s="15"/>
      <c r="D7" s="15"/>
      <c r="E7" s="15"/>
      <c r="F7" s="15"/>
      <c r="G7" s="15"/>
      <c r="H7" s="15"/>
      <c r="I7" s="15"/>
      <c r="J7" s="20"/>
      <c r="K7" s="21"/>
      <c r="L7" s="4" t="s">
        <v>3</v>
      </c>
      <c r="M7" s="4" t="s">
        <v>4</v>
      </c>
      <c r="N7" s="4" t="s">
        <v>9</v>
      </c>
      <c r="O7" s="4" t="s">
        <v>5</v>
      </c>
      <c r="P7" s="4" t="s">
        <v>6</v>
      </c>
      <c r="Q7" s="4" t="s">
        <v>10</v>
      </c>
      <c r="R7" s="4" t="s">
        <v>11</v>
      </c>
    </row>
    <row r="8" spans="2:18" ht="45.75" thickBot="1">
      <c r="B8" s="9" t="s">
        <v>24</v>
      </c>
      <c r="C8" s="13" t="s">
        <v>40</v>
      </c>
      <c r="D8" s="7">
        <v>260387.6</v>
      </c>
      <c r="E8" s="7">
        <v>239100</v>
      </c>
      <c r="F8" s="7">
        <v>50500</v>
      </c>
      <c r="G8" s="7">
        <v>239100</v>
      </c>
      <c r="H8" s="7">
        <f>E8-G8</f>
        <v>0</v>
      </c>
      <c r="I8" s="11" t="s">
        <v>26</v>
      </c>
      <c r="J8" s="26"/>
      <c r="K8" s="26"/>
      <c r="L8" s="6" t="s">
        <v>33</v>
      </c>
      <c r="M8" s="6" t="s">
        <v>43</v>
      </c>
      <c r="N8" s="11" t="s">
        <v>26</v>
      </c>
      <c r="O8" s="7">
        <v>260387.6</v>
      </c>
      <c r="P8" s="7">
        <v>260387.6</v>
      </c>
      <c r="Q8" s="6" t="s">
        <v>35</v>
      </c>
      <c r="R8" s="6"/>
    </row>
    <row r="9" spans="2:18" ht="50.25" thickBot="1">
      <c r="B9" s="9" t="s">
        <v>24</v>
      </c>
      <c r="C9" s="13" t="s">
        <v>40</v>
      </c>
      <c r="D9" s="7">
        <v>194952.5</v>
      </c>
      <c r="E9" s="7">
        <v>178920</v>
      </c>
      <c r="F9" s="7">
        <v>50500</v>
      </c>
      <c r="G9" s="7">
        <v>178920</v>
      </c>
      <c r="H9" s="7">
        <f t="shared" ref="H9:H11" si="0">E9-G9</f>
        <v>0</v>
      </c>
      <c r="I9" s="11" t="s">
        <v>27</v>
      </c>
      <c r="J9" s="9"/>
      <c r="K9" s="9"/>
      <c r="L9" s="9" t="s">
        <v>33</v>
      </c>
      <c r="M9" s="9" t="s">
        <v>34</v>
      </c>
      <c r="N9" s="11" t="s">
        <v>27</v>
      </c>
      <c r="O9" s="7">
        <v>194952.5</v>
      </c>
      <c r="P9" s="7">
        <v>194952.5</v>
      </c>
      <c r="Q9" s="9" t="s">
        <v>36</v>
      </c>
      <c r="R9" s="9"/>
    </row>
    <row r="10" spans="2:18" ht="50.25" thickBot="1">
      <c r="B10" s="9" t="s">
        <v>30</v>
      </c>
      <c r="C10" s="13" t="s">
        <v>41</v>
      </c>
      <c r="D10" s="7">
        <v>87661.19</v>
      </c>
      <c r="E10" s="7">
        <v>80500</v>
      </c>
      <c r="F10" s="7">
        <v>50500</v>
      </c>
      <c r="G10" s="7">
        <v>80500</v>
      </c>
      <c r="H10" s="7">
        <f t="shared" si="0"/>
        <v>0</v>
      </c>
      <c r="I10" s="11" t="s">
        <v>28</v>
      </c>
      <c r="J10" s="9"/>
      <c r="K10" s="9"/>
      <c r="L10" s="9" t="s">
        <v>33</v>
      </c>
      <c r="M10" s="9" t="s">
        <v>34</v>
      </c>
      <c r="N10" s="11" t="s">
        <v>28</v>
      </c>
      <c r="O10" s="7">
        <v>87661.19</v>
      </c>
      <c r="P10" s="7">
        <v>87661.19</v>
      </c>
      <c r="Q10" s="9" t="s">
        <v>37</v>
      </c>
      <c r="R10" s="9"/>
    </row>
    <row r="11" spans="2:18" ht="36.75" thickBot="1">
      <c r="B11" s="9" t="s">
        <v>31</v>
      </c>
      <c r="C11" s="13" t="s">
        <v>42</v>
      </c>
      <c r="D11" s="7">
        <v>55006.92</v>
      </c>
      <c r="E11" s="7">
        <v>50500</v>
      </c>
      <c r="F11" s="7">
        <v>50500</v>
      </c>
      <c r="G11" s="7">
        <v>50500</v>
      </c>
      <c r="H11" s="7">
        <f t="shared" si="0"/>
        <v>0</v>
      </c>
      <c r="I11" s="11" t="s">
        <v>29</v>
      </c>
      <c r="J11" s="25"/>
      <c r="K11" s="25"/>
      <c r="L11" s="9" t="s">
        <v>33</v>
      </c>
      <c r="M11" s="9" t="s">
        <v>34</v>
      </c>
      <c r="N11" s="11" t="s">
        <v>29</v>
      </c>
      <c r="O11" s="7">
        <v>55006.92</v>
      </c>
      <c r="P11" s="7">
        <v>55006.92</v>
      </c>
      <c r="Q11" s="9" t="s">
        <v>38</v>
      </c>
      <c r="R11" s="5"/>
    </row>
    <row r="12" spans="2:18" ht="15.75" customHeight="1">
      <c r="B12" s="10" t="s">
        <v>25</v>
      </c>
      <c r="C12" s="3"/>
      <c r="D12" s="7">
        <f>SUM(D8:D11)</f>
        <v>598008.21000000008</v>
      </c>
      <c r="E12" s="7">
        <f>SUM(E8:E11)</f>
        <v>549020</v>
      </c>
      <c r="F12" s="7">
        <v>50500</v>
      </c>
      <c r="G12" s="7">
        <f t="shared" ref="G12:H12" si="1">SUM(G8:G11)</f>
        <v>549020</v>
      </c>
      <c r="H12" s="7">
        <f t="shared" si="1"/>
        <v>0</v>
      </c>
      <c r="I12" s="3"/>
      <c r="J12" s="3"/>
      <c r="K12" s="3"/>
      <c r="L12" s="3"/>
      <c r="M12" s="3"/>
      <c r="N12" s="3"/>
      <c r="O12" s="7">
        <f t="shared" ref="O12:P12" si="2">SUM(O8:O11)</f>
        <v>598008.21000000008</v>
      </c>
      <c r="P12" s="7">
        <f t="shared" si="2"/>
        <v>598008.21000000008</v>
      </c>
      <c r="Q12" s="3"/>
      <c r="R12" s="3"/>
    </row>
    <row r="13" spans="2:18" ht="75.75" customHeight="1">
      <c r="B13" s="28" t="s">
        <v>32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27" t="s">
        <v>17</v>
      </c>
      <c r="N13" s="27"/>
      <c r="O13" s="27"/>
      <c r="P13" s="27"/>
    </row>
    <row r="14" spans="2:18">
      <c r="M14" s="27" t="s">
        <v>18</v>
      </c>
      <c r="N14" s="27"/>
      <c r="O14" s="27" t="s">
        <v>19</v>
      </c>
      <c r="P14" s="27"/>
    </row>
    <row r="15" spans="2:18">
      <c r="M15" s="27" t="s">
        <v>20</v>
      </c>
      <c r="N15" s="27"/>
      <c r="O15" s="27"/>
      <c r="P15" s="27"/>
    </row>
    <row r="16" spans="2:18">
      <c r="B16" s="12" t="s">
        <v>39</v>
      </c>
    </row>
    <row r="17" spans="2:2">
      <c r="B17" t="s">
        <v>21</v>
      </c>
    </row>
    <row r="18" spans="2:2">
      <c r="B18" s="12" t="s">
        <v>44</v>
      </c>
    </row>
  </sheetData>
  <mergeCells count="19">
    <mergeCell ref="J11:K11"/>
    <mergeCell ref="J8:K8"/>
    <mergeCell ref="O14:P14"/>
    <mergeCell ref="M15:N15"/>
    <mergeCell ref="O15:P15"/>
    <mergeCell ref="B13:L13"/>
    <mergeCell ref="M13:P13"/>
    <mergeCell ref="M14:N14"/>
    <mergeCell ref="B6:B7"/>
    <mergeCell ref="C3:Q3"/>
    <mergeCell ref="E6:E7"/>
    <mergeCell ref="J6:K7"/>
    <mergeCell ref="H6:H7"/>
    <mergeCell ref="F6:F7"/>
    <mergeCell ref="L6:Q6"/>
    <mergeCell ref="G6:G7"/>
    <mergeCell ref="I6:I7"/>
    <mergeCell ref="C6:C7"/>
    <mergeCell ref="D6:D7"/>
  </mergeCells>
  <phoneticPr fontId="2" type="noConversion"/>
  <pageMargins left="0.15748031496062992" right="0" top="0" bottom="3.937007874015748E-2" header="0.31496062992125984" footer="0.1968503937007874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01.01.2015_Лебяжье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HP</cp:lastModifiedBy>
  <cp:lastPrinted>2014-12-26T09:04:37Z</cp:lastPrinted>
  <dcterms:created xsi:type="dcterms:W3CDTF">2012-12-14T12:28:53Z</dcterms:created>
  <dcterms:modified xsi:type="dcterms:W3CDTF">2017-06-23T11:05:16Z</dcterms:modified>
</cp:coreProperties>
</file>